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L:\Finanzas\ARCHIVOS 2024\CUENTA PUBLICA 2024\PRESUPUESTARIA\15_Estado Analítico de Ingresos por Clasificación Económica\"/>
    </mc:Choice>
  </mc:AlternateContent>
  <xr:revisionPtr revIDLastSave="0" documentId="13_ncr:1_{9416B385-2BEF-4192-BE24-73445FF23C7B}" xr6:coauthVersionLast="36" xr6:coauthVersionMax="36" xr10:uidLastSave="{00000000-0000-0000-0000-000000000000}"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0" yWindow="0" windowWidth="23040" windowHeight="10284" xr2:uid="{00000000-000D-0000-FFFF-FFFF00000000}"/>
  </bookViews>
  <sheets>
    <sheet name="EAI_CE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  <c r="H9" i="1"/>
  <c r="H10" i="1"/>
  <c r="H11" i="1"/>
  <c r="H12" i="1"/>
  <c r="H13" i="1"/>
  <c r="H14" i="1"/>
  <c r="H15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8" i="1"/>
  <c r="E9" i="1"/>
  <c r="E10" i="1"/>
  <c r="E11" i="1"/>
  <c r="E12" i="1"/>
  <c r="E13" i="1"/>
  <c r="E14" i="1"/>
  <c r="E15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8" i="1"/>
  <c r="G35" i="1" l="1"/>
  <c r="F35" i="1"/>
  <c r="D35" i="1"/>
  <c r="C35" i="1"/>
  <c r="H35" i="1" l="1"/>
  <c r="E35" i="1"/>
</calcChain>
</file>

<file path=xl/sharedStrings.xml><?xml version="1.0" encoding="utf-8"?>
<sst xmlns="http://schemas.openxmlformats.org/spreadsheetml/2006/main" count="39" uniqueCount="36">
  <si>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</si>
  <si>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</si>
  <si>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</si>
  <si>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</si>
  <si>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</si>
  <si>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</si>
  <si>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</si>
  <si>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</si>
  <si>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</si>
  <si>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</si>
  <si>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</si>
  <si>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</si>
  <si>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</si>
  <si>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</si>
  <si>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</si>
  <si>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</si>
  <si>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</si>
  <si>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</si>
  <si>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 xml:space="preserve"> Universidad Tecnológica de  Chihuahua Sur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</si>
  <si>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</si>
  <si>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</si>
  <si>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</si>
  <si>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</si>
  <si>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</si>
  <si>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</si>
  <si>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</si>
  <si>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</si>
  <si>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POR VENTA DE BIENES, PRESTACIÓN DE SERVICIOS Y OTROS INGRESOS</t>
  </si>
  <si>
    <t>INGRESOS DERIVADOS DE FINANCIAMIENTOS</t>
  </si>
  <si>
    <t>Del 01 de enero al 31 de diciembre de 2024</t>
  </si>
  <si>
    <t xml:space="preserve">                                                                   RECTORA</t>
  </si>
  <si>
    <t xml:space="preserve">                                      DRA. LUISA YOLANDA QUIÑONES MONTENEGRO</t>
  </si>
  <si>
    <t xml:space="preserve">                C.P. CARLOS ALBERTO MOTA MÁRQUEZ</t>
  </si>
  <si>
    <t xml:space="preserve">             DIRECTOR DE ADMINISTRACIÓN Y FINANZAS</t>
  </si>
  <si>
    <t>________________________________________________</t>
  </si>
  <si>
    <t xml:space="preserve">                      _________________________________________________________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</si>
</sst>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0" fontId="6" fillId="0" borderId="0"/>
  </cellStyleXfs>
  <cellXfs count="41">
    <xf numFmtId="0" fontId="0" fillId="0" borderId="0" xfId="0"/>
    <xf numFmtId="0" fontId="1" fillId="0" borderId="0" xfId="0" applyFont="1"/>
    <xf numFmtId="0" fontId="4" fillId="0" borderId="5" xfId="0" applyFont="1" applyBorder="1" applyAlignment="1" applyProtection="1">
      <alignment vertical="center" wrapText="1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4" fillId="0" borderId="5" xfId="0" applyFont="1" applyBorder="1" applyAlignment="1" applyProtection="1">
      <alignment wrapText="1"/>
      <protection locked="0"/>
    </xf>
    <xf numFmtId="4" fontId="3" fillId="0" borderId="11" xfId="0" applyNumberFormat="1" applyFont="1" applyBorder="1" applyAlignment="1" applyProtection="1">
      <alignment horizontal="right" vertical="center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</cellXfs>
  <cellStyles count="6">
    <cellStyle name="Millares 2" xfId="2" xr:uid="{00000000-0005-0000-0000-000000000000}"/>
    <cellStyle name="Millares 2 2" xfId="3" xr:uid="{00000000-0005-0000-0000-000001000000}"/>
    <cellStyle name="Millares 3" xfId="1" xr:uid="{00000000-0005-0000-0000-000002000000}"/>
    <cellStyle name="Normal" xfId="0" builtinId="0"/>
    <cellStyle name="Normal 2" xfId="4" xr:uid="{00000000-0005-0000-0000-000004000000}"/>
    <cellStyle name="Normal 9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B1:H64"/>
  <sheetViews>
    <sheetView tabSelected="1" zoomScaleNormal="100" workbookViewId="0">
      <selection activeCell="H48" sqref="B2:H48"/>
    </sheetView>
  </sheetViews>
  <sheetFormatPr baseColWidth="10" defaultColWidth="11.44140625" defaultRowHeight="11.4" x14ac:dyDescent="0.2"/>
  <cols>
    <col min="1" max="1" width="3.5546875" style="1" customWidth="1"/>
    <col min="2" max="2" width="53.109375" style="1" customWidth="1"/>
    <col min="3" max="3" width="13.6640625" style="1" customWidth="1"/>
    <col min="4" max="4" width="14.77734375" style="1" customWidth="1"/>
    <col min="5" max="8" width="13.6640625" style="1" customWidth="1"/>
    <col min="9" max="9" width="4.88671875" style="1" customWidth="1"/>
    <col min="10" max="16384" width="11.44140625" style="1"/>
  </cols>
  <sheetData>
    <row r="1" spans="2:8" ht="12" thickBot="1" x14ac:dyDescent="0.25"/>
    <row r="2" spans="2:8" ht="12" x14ac:dyDescent="0.2">
      <c r="B2" s="20" t="s">
        <v>18</v>
      </c>
      <c r="C2" s="21"/>
      <c r="D2" s="21"/>
      <c r="E2" s="21"/>
      <c r="F2" s="21"/>
      <c r="G2" s="21"/>
      <c r="H2" s="22"/>
    </row>
    <row r="3" spans="2:8" ht="12" x14ac:dyDescent="0.2">
      <c r="B3" s="27" t="s">
        <v>0</v>
      </c>
      <c r="C3" s="39"/>
      <c r="D3" s="39"/>
      <c r="E3" s="39"/>
      <c r="F3" s="39"/>
      <c r="G3" s="39"/>
      <c r="H3" s="40"/>
    </row>
    <row r="4" spans="2:8" ht="12.6" thickBot="1" x14ac:dyDescent="0.25">
      <c r="B4" s="23" t="s">
        <v>29</v>
      </c>
      <c r="C4" s="24"/>
      <c r="D4" s="24"/>
      <c r="E4" s="24"/>
      <c r="F4" s="24"/>
      <c r="G4" s="24"/>
      <c r="H4" s="25"/>
    </row>
    <row r="5" spans="2:8" ht="12.6" thickBot="1" x14ac:dyDescent="0.25">
      <c r="B5" s="26" t="s">
        <v>16</v>
      </c>
      <c r="C5" s="29" t="s">
        <v>1</v>
      </c>
      <c r="D5" s="30"/>
      <c r="E5" s="30"/>
      <c r="F5" s="30"/>
      <c r="G5" s="30"/>
      <c r="H5" s="31" t="s">
        <v>2</v>
      </c>
    </row>
    <row r="6" spans="2:8" ht="24.6" thickBot="1" x14ac:dyDescent="0.25">
      <c r="B6" s="27"/>
      <c r="C6" s="3" t="s">
        <v>3</v>
      </c>
      <c r="D6" s="10" t="s">
        <v>4</v>
      </c>
      <c r="E6" s="3" t="s">
        <v>5</v>
      </c>
      <c r="F6" s="11" t="s">
        <v>6</v>
      </c>
      <c r="G6" s="3" t="s">
        <v>7</v>
      </c>
      <c r="H6" s="32"/>
    </row>
    <row r="7" spans="2:8" ht="12.6" thickBot="1" x14ac:dyDescent="0.25">
      <c r="B7" s="28"/>
      <c r="C7" s="3" t="s">
        <v>8</v>
      </c>
      <c r="D7" s="11" t="s">
        <v>9</v>
      </c>
      <c r="E7" s="3" t="s">
        <v>10</v>
      </c>
      <c r="F7" s="11" t="s">
        <v>11</v>
      </c>
      <c r="G7" s="3" t="s">
        <v>12</v>
      </c>
      <c r="H7" s="8" t="s">
        <v>13</v>
      </c>
    </row>
    <row r="8" spans="2:8" x14ac:dyDescent="0.2">
      <c r="B8" s="2" t="s">
        <v>19</v>
      </c>
      <c r="C8" s="9">
        <v>0</v>
      </c>
      <c r="D8" s="12">
        <v>0</v>
      </c>
      <c r="E8" s="14">
        <f>SUM(C8:D8)</f>
        <v>0</v>
      </c>
      <c r="F8" s="9">
        <v>0</v>
      </c>
      <c r="G8" s="9">
        <v>0</v>
      </c>
      <c r="H8" s="17">
        <f>SUM(G8-C8)</f>
        <v>0</v>
      </c>
    </row>
    <row r="9" spans="2:8" x14ac:dyDescent="0.2">
      <c r="B9" s="16" t="s">
        <v>20</v>
      </c>
      <c r="C9" s="9">
        <v>0</v>
      </c>
      <c r="D9" s="12">
        <v>0</v>
      </c>
      <c r="E9" s="17">
        <f t="shared" ref="E9:E33" si="0">SUM(C9:D9)</f>
        <v>0</v>
      </c>
      <c r="F9" s="9">
        <v>0</v>
      </c>
      <c r="G9" s="9">
        <v>0</v>
      </c>
      <c r="H9" s="17">
        <f t="shared" ref="H9:H33" si="1">SUM(G9-C9)</f>
        <v>0</v>
      </c>
    </row>
    <row r="10" spans="2:8" x14ac:dyDescent="0.2">
      <c r="B10" s="2" t="s">
        <v>21</v>
      </c>
      <c r="C10" s="9">
        <v>0</v>
      </c>
      <c r="D10" s="12">
        <v>0</v>
      </c>
      <c r="E10" s="14">
        <f t="shared" si="0"/>
        <v>0</v>
      </c>
      <c r="F10" s="12">
        <v>0</v>
      </c>
      <c r="G10" s="9">
        <v>0</v>
      </c>
      <c r="H10" s="17">
        <f t="shared" si="1"/>
        <v>0</v>
      </c>
    </row>
    <row r="11" spans="2:8" x14ac:dyDescent="0.2">
      <c r="B11" s="2" t="s">
        <v>22</v>
      </c>
      <c r="C11" s="9">
        <v>0</v>
      </c>
      <c r="D11" s="12">
        <v>0</v>
      </c>
      <c r="E11" s="14">
        <f t="shared" si="0"/>
        <v>0</v>
      </c>
      <c r="F11" s="12">
        <v>0</v>
      </c>
      <c r="G11" s="9">
        <v>0</v>
      </c>
      <c r="H11" s="17">
        <f t="shared" si="1"/>
        <v>0</v>
      </c>
    </row>
    <row r="12" spans="2:8" x14ac:dyDescent="0.2">
      <c r="B12" s="2" t="s">
        <v>23</v>
      </c>
      <c r="C12" s="9">
        <v>0</v>
      </c>
      <c r="D12" s="12">
        <v>0</v>
      </c>
      <c r="E12" s="14">
        <f t="shared" si="0"/>
        <v>0</v>
      </c>
      <c r="F12" s="12">
        <v>0</v>
      </c>
      <c r="G12" s="9">
        <v>0</v>
      </c>
      <c r="H12" s="17">
        <f t="shared" si="1"/>
        <v>0</v>
      </c>
    </row>
    <row r="13" spans="2:8" x14ac:dyDescent="0.2">
      <c r="B13" s="2" t="s">
        <v>24</v>
      </c>
      <c r="C13" s="9">
        <v>0</v>
      </c>
      <c r="D13" s="12">
        <v>0</v>
      </c>
      <c r="E13" s="14">
        <f t="shared" si="0"/>
        <v>0</v>
      </c>
      <c r="F13" s="12">
        <v>0</v>
      </c>
      <c r="G13" s="9">
        <v>0</v>
      </c>
      <c r="H13" s="17">
        <f t="shared" si="1"/>
        <v>0</v>
      </c>
    </row>
    <row r="14" spans="2:8" ht="37.200000000000003" customHeight="1" x14ac:dyDescent="0.2">
      <c r="B14" s="2" t="s">
        <v>25</v>
      </c>
      <c r="C14" s="9">
        <v>0</v>
      </c>
      <c r="D14" s="12">
        <v>2580000</v>
      </c>
      <c r="E14" s="14">
        <f t="shared" si="0"/>
        <v>2580000</v>
      </c>
      <c r="F14" s="12">
        <v>2580000</v>
      </c>
      <c r="G14" s="9">
        <v>2580000</v>
      </c>
      <c r="H14" s="17">
        <f t="shared" si="1"/>
        <v>2580000</v>
      </c>
    </row>
    <row r="15" spans="2:8" ht="22.8" x14ac:dyDescent="0.2">
      <c r="B15" s="2" t="s">
        <v>26</v>
      </c>
      <c r="C15" s="9">
        <v>0</v>
      </c>
      <c r="D15" s="12">
        <v>0</v>
      </c>
      <c r="E15" s="14">
        <f t="shared" si="0"/>
        <v>0</v>
      </c>
      <c r="F15" s="12">
        <v>0</v>
      </c>
      <c r="G15" s="9">
        <v>0</v>
      </c>
      <c r="H15" s="17">
        <f t="shared" si="1"/>
        <v>0</v>
      </c>
    </row>
    <row r="16" spans="2:8" x14ac:dyDescent="0.2">
      <c r="B16" s="2"/>
      <c r="C16" s="9"/>
      <c r="D16" s="12"/>
      <c r="E16" s="14"/>
      <c r="F16" s="12"/>
      <c r="G16" s="9"/>
      <c r="H16" s="17"/>
    </row>
    <row r="17" spans="2:8" ht="11.4" customHeight="1" x14ac:dyDescent="0.2">
      <c r="B17" s="2" t="s">
        <v>20</v>
      </c>
      <c r="C17" s="9">
        <v>0</v>
      </c>
      <c r="D17" s="12">
        <v>0</v>
      </c>
      <c r="E17" s="14">
        <f t="shared" si="0"/>
        <v>0</v>
      </c>
      <c r="F17" s="12">
        <v>0</v>
      </c>
      <c r="G17" s="9">
        <v>0</v>
      </c>
      <c r="H17" s="17">
        <f t="shared" si="1"/>
        <v>0</v>
      </c>
    </row>
    <row r="18" spans="2:8" x14ac:dyDescent="0.2">
      <c r="B18" s="2" t="s">
        <v>23</v>
      </c>
      <c r="C18" s="9">
        <v>0</v>
      </c>
      <c r="D18" s="12">
        <v>0</v>
      </c>
      <c r="E18" s="14">
        <f t="shared" si="0"/>
        <v>0</v>
      </c>
      <c r="F18" s="12">
        <v>0</v>
      </c>
      <c r="G18" s="9">
        <v>0</v>
      </c>
      <c r="H18" s="17">
        <f t="shared" si="1"/>
        <v>0</v>
      </c>
    </row>
    <row r="19" spans="2:8" ht="22.8" x14ac:dyDescent="0.2">
      <c r="B19" s="2" t="s">
        <v>27</v>
      </c>
      <c r="C19" s="9">
        <v>6891870</v>
      </c>
      <c r="D19" s="12">
        <v>1228320.99</v>
      </c>
      <c r="E19" s="14">
        <f t="shared" si="0"/>
        <v>8120190.9900000002</v>
      </c>
      <c r="F19" s="12">
        <v>8120190.9900000002</v>
      </c>
      <c r="G19" s="9">
        <v>8120190.9900000002</v>
      </c>
      <c r="H19" s="17">
        <f t="shared" si="1"/>
        <v>1228320.9900000002</v>
      </c>
    </row>
    <row r="20" spans="2:8" ht="22.8" x14ac:dyDescent="0.2">
      <c r="B20" s="2" t="s">
        <v>26</v>
      </c>
      <c r="C20" s="9">
        <v>30545814</v>
      </c>
      <c r="D20" s="12">
        <v>1848020</v>
      </c>
      <c r="E20" s="14">
        <f t="shared" si="0"/>
        <v>32393834</v>
      </c>
      <c r="F20" s="12">
        <v>31418784.670000002</v>
      </c>
      <c r="G20" s="9">
        <v>31418784.670000002</v>
      </c>
      <c r="H20" s="17">
        <f t="shared" si="1"/>
        <v>872970.67000000179</v>
      </c>
    </row>
    <row r="21" spans="2:8" x14ac:dyDescent="0.2">
      <c r="B21" s="2"/>
      <c r="C21" s="9">
        <v>0</v>
      </c>
      <c r="D21" s="12">
        <v>0</v>
      </c>
      <c r="E21" s="14">
        <f t="shared" si="0"/>
        <v>0</v>
      </c>
      <c r="F21" s="12">
        <v>0</v>
      </c>
      <c r="G21" s="9">
        <v>0</v>
      </c>
      <c r="H21" s="17">
        <f t="shared" si="1"/>
        <v>0</v>
      </c>
    </row>
    <row r="22" spans="2:8" x14ac:dyDescent="0.2">
      <c r="B22" s="2" t="s">
        <v>28</v>
      </c>
      <c r="C22" s="9">
        <v>0</v>
      </c>
      <c r="D22" s="12">
        <v>0</v>
      </c>
      <c r="E22" s="14">
        <f t="shared" si="0"/>
        <v>0</v>
      </c>
      <c r="F22" s="12">
        <v>0</v>
      </c>
      <c r="G22" s="9">
        <v>0</v>
      </c>
      <c r="H22" s="17">
        <f t="shared" si="1"/>
        <v>0</v>
      </c>
    </row>
    <row r="23" spans="2:8" x14ac:dyDescent="0.2">
      <c r="B23" s="2"/>
      <c r="C23" s="9">
        <v>0</v>
      </c>
      <c r="D23" s="12">
        <v>0</v>
      </c>
      <c r="E23" s="14">
        <f t="shared" si="0"/>
        <v>0</v>
      </c>
      <c r="F23" s="12">
        <v>0</v>
      </c>
      <c r="G23" s="9">
        <v>0</v>
      </c>
      <c r="H23" s="17">
        <f t="shared" si="1"/>
        <v>0</v>
      </c>
    </row>
    <row r="24" spans="2:8" x14ac:dyDescent="0.2">
      <c r="B24" s="2"/>
      <c r="C24" s="9">
        <v>0</v>
      </c>
      <c r="D24" s="12">
        <v>0</v>
      </c>
      <c r="E24" s="14">
        <f t="shared" si="0"/>
        <v>0</v>
      </c>
      <c r="F24" s="12">
        <v>0</v>
      </c>
      <c r="G24" s="9">
        <v>0</v>
      </c>
      <c r="H24" s="17">
        <f t="shared" si="1"/>
        <v>0</v>
      </c>
    </row>
    <row r="25" spans="2:8" x14ac:dyDescent="0.2">
      <c r="B25" s="2"/>
      <c r="C25" s="9">
        <v>0</v>
      </c>
      <c r="D25" s="12">
        <v>0</v>
      </c>
      <c r="E25" s="14">
        <f t="shared" si="0"/>
        <v>0</v>
      </c>
      <c r="F25" s="12">
        <v>0</v>
      </c>
      <c r="G25" s="9">
        <v>0</v>
      </c>
      <c r="H25" s="17">
        <f t="shared" si="1"/>
        <v>0</v>
      </c>
    </row>
    <row r="26" spans="2:8" x14ac:dyDescent="0.2">
      <c r="B26" s="2"/>
      <c r="C26" s="9">
        <v>0</v>
      </c>
      <c r="D26" s="12">
        <v>0</v>
      </c>
      <c r="E26" s="14">
        <f t="shared" si="0"/>
        <v>0</v>
      </c>
      <c r="F26" s="12">
        <v>0</v>
      </c>
      <c r="G26" s="9">
        <v>0</v>
      </c>
      <c r="H26" s="17">
        <f t="shared" si="1"/>
        <v>0</v>
      </c>
    </row>
    <row r="27" spans="2:8" x14ac:dyDescent="0.2">
      <c r="B27" s="2"/>
      <c r="C27" s="9">
        <v>0</v>
      </c>
      <c r="D27" s="12">
        <v>0</v>
      </c>
      <c r="E27" s="14">
        <f t="shared" si="0"/>
        <v>0</v>
      </c>
      <c r="F27" s="12">
        <v>0</v>
      </c>
      <c r="G27" s="9">
        <v>0</v>
      </c>
      <c r="H27" s="17">
        <f t="shared" si="1"/>
        <v>0</v>
      </c>
    </row>
    <row r="28" spans="2:8" x14ac:dyDescent="0.2">
      <c r="B28" s="2"/>
      <c r="C28" s="9">
        <v>0</v>
      </c>
      <c r="D28" s="12">
        <v>0</v>
      </c>
      <c r="E28" s="14">
        <f t="shared" si="0"/>
        <v>0</v>
      </c>
      <c r="F28" s="12">
        <v>0</v>
      </c>
      <c r="G28" s="9">
        <v>0</v>
      </c>
      <c r="H28" s="17">
        <f t="shared" si="1"/>
        <v>0</v>
      </c>
    </row>
    <row r="29" spans="2:8" x14ac:dyDescent="0.2">
      <c r="B29" s="2"/>
      <c r="C29" s="9">
        <v>0</v>
      </c>
      <c r="D29" s="12">
        <v>0</v>
      </c>
      <c r="E29" s="14">
        <f t="shared" si="0"/>
        <v>0</v>
      </c>
      <c r="F29" s="12">
        <v>0</v>
      </c>
      <c r="G29" s="9">
        <v>0</v>
      </c>
      <c r="H29" s="17">
        <f t="shared" si="1"/>
        <v>0</v>
      </c>
    </row>
    <row r="30" spans="2:8" x14ac:dyDescent="0.2">
      <c r="B30" s="2"/>
      <c r="C30" s="9">
        <v>0</v>
      </c>
      <c r="D30" s="12">
        <v>0</v>
      </c>
      <c r="E30" s="14">
        <f t="shared" si="0"/>
        <v>0</v>
      </c>
      <c r="F30" s="12">
        <v>0</v>
      </c>
      <c r="G30" s="9">
        <v>0</v>
      </c>
      <c r="H30" s="17">
        <f t="shared" si="1"/>
        <v>0</v>
      </c>
    </row>
    <row r="31" spans="2:8" x14ac:dyDescent="0.2">
      <c r="B31" s="2"/>
      <c r="C31" s="9">
        <v>0</v>
      </c>
      <c r="D31" s="12">
        <v>0</v>
      </c>
      <c r="E31" s="14">
        <f t="shared" si="0"/>
        <v>0</v>
      </c>
      <c r="F31" s="12">
        <v>0</v>
      </c>
      <c r="G31" s="9">
        <v>0</v>
      </c>
      <c r="H31" s="17">
        <f t="shared" si="1"/>
        <v>0</v>
      </c>
    </row>
    <row r="32" spans="2:8" x14ac:dyDescent="0.2">
      <c r="B32" s="2"/>
      <c r="C32" s="9">
        <v>0</v>
      </c>
      <c r="D32" s="12">
        <v>0</v>
      </c>
      <c r="E32" s="14">
        <f t="shared" si="0"/>
        <v>0</v>
      </c>
      <c r="F32" s="12">
        <v>0</v>
      </c>
      <c r="G32" s="9">
        <v>0</v>
      </c>
      <c r="H32" s="17">
        <f t="shared" si="1"/>
        <v>0</v>
      </c>
    </row>
    <row r="33" spans="2:8" x14ac:dyDescent="0.2">
      <c r="B33" s="2"/>
      <c r="C33" s="9">
        <v>0</v>
      </c>
      <c r="D33" s="12">
        <v>0</v>
      </c>
      <c r="E33" s="14">
        <f t="shared" si="0"/>
        <v>0</v>
      </c>
      <c r="F33" s="12">
        <v>0</v>
      </c>
      <c r="G33" s="9">
        <v>0</v>
      </c>
      <c r="H33" s="17">
        <f t="shared" si="1"/>
        <v>0</v>
      </c>
    </row>
    <row r="34" spans="2:8" ht="12" thickBot="1" x14ac:dyDescent="0.25">
      <c r="B34" s="2"/>
      <c r="C34" s="9">
        <v>0</v>
      </c>
      <c r="D34" s="12">
        <v>0</v>
      </c>
      <c r="E34" s="14"/>
      <c r="F34" s="12">
        <v>0</v>
      </c>
      <c r="G34" s="9">
        <v>0</v>
      </c>
      <c r="H34" s="9">
        <f>SUM(G34-C34)</f>
        <v>0</v>
      </c>
    </row>
    <row r="35" spans="2:8" ht="15" customHeight="1" thickBot="1" x14ac:dyDescent="0.25">
      <c r="B35" s="7" t="s">
        <v>14</v>
      </c>
      <c r="C35" s="4">
        <f>SUM(C8:C34)</f>
        <v>37437684</v>
      </c>
      <c r="D35" s="13">
        <f>SUM(D8:D34)</f>
        <v>5656340.9900000002</v>
      </c>
      <c r="E35" s="4">
        <f>SUM(C35:D35)</f>
        <v>43094024.990000002</v>
      </c>
      <c r="F35" s="13">
        <f>SUM(F8:F34)</f>
        <v>42118975.660000004</v>
      </c>
      <c r="G35" s="4">
        <f>SUM(G8:G34)</f>
        <v>42118975.660000004</v>
      </c>
      <c r="H35" s="35">
        <f>G35-C35</f>
        <v>4681291.6600000039</v>
      </c>
    </row>
    <row r="36" spans="2:8" ht="12" customHeight="1" thickBot="1" x14ac:dyDescent="0.25">
      <c r="B36" s="5"/>
      <c r="C36" s="6"/>
      <c r="D36" s="6"/>
      <c r="E36" s="6"/>
      <c r="F36" s="37" t="s">
        <v>15</v>
      </c>
      <c r="G36" s="38"/>
      <c r="H36" s="36"/>
    </row>
    <row r="37" spans="2:8" x14ac:dyDescent="0.2">
      <c r="B37" s="34"/>
      <c r="C37" s="34"/>
      <c r="D37" s="34"/>
      <c r="E37" s="34"/>
      <c r="F37" s="34"/>
      <c r="G37" s="34"/>
      <c r="H37" s="34"/>
    </row>
    <row r="38" spans="2:8" s="15" customFormat="1" ht="60" customHeight="1" x14ac:dyDescent="0.2">
      <c r="B38" s="33" t="s">
        <v>17</v>
      </c>
      <c r="C38" s="33"/>
      <c r="D38" s="33"/>
      <c r="E38" s="33"/>
      <c r="F38" s="33"/>
      <c r="G38" s="33"/>
      <c r="H38" s="33"/>
    </row>
    <row r="39" spans="2:8" s="15" customFormat="1" x14ac:dyDescent="0.2"/>
    <row r="40" spans="2:8" s="15" customFormat="1" x14ac:dyDescent="0.2"/>
    <row r="41" spans="2:8" s="15" customFormat="1" x14ac:dyDescent="0.2"/>
    <row r="42" spans="2:8" s="15" customFormat="1" x14ac:dyDescent="0.2"/>
    <row r="43" spans="2:8" s="15" customFormat="1" x14ac:dyDescent="0.2"/>
    <row r="44" spans="2:8" s="15" customFormat="1" x14ac:dyDescent="0.2"/>
    <row r="45" spans="2:8" s="15" customFormat="1" x14ac:dyDescent="0.2">
      <c r="B45" s="18" t="s">
        <v>35</v>
      </c>
      <c r="C45" s="18"/>
      <c r="E45" s="15" t="s">
        <v>34</v>
      </c>
    </row>
    <row r="46" spans="2:8" s="15" customFormat="1" x14ac:dyDescent="0.2">
      <c r="B46" s="18" t="s">
        <v>31</v>
      </c>
      <c r="C46" s="18"/>
      <c r="E46" s="18" t="s">
        <v>32</v>
      </c>
    </row>
    <row r="47" spans="2:8" s="15" customFormat="1" x14ac:dyDescent="0.2">
      <c r="B47" s="19" t="s">
        <v>30</v>
      </c>
      <c r="C47" s="19"/>
      <c r="E47" s="18" t="s">
        <v>33</v>
      </c>
    </row>
    <row r="48" spans="2:8" s="15" customFormat="1" x14ac:dyDescent="0.2"/>
    <row r="49" s="15" customFormat="1" x14ac:dyDescent="0.2"/>
    <row r="50" s="15" customFormat="1" x14ac:dyDescent="0.2"/>
    <row r="51" s="15" customFormat="1" x14ac:dyDescent="0.2"/>
    <row r="52" s="15" customFormat="1" x14ac:dyDescent="0.2"/>
    <row r="53" s="15" customFormat="1" x14ac:dyDescent="0.2"/>
    <row r="54" s="15" customFormat="1" x14ac:dyDescent="0.2"/>
    <row r="55" s="15" customFormat="1" x14ac:dyDescent="0.2"/>
    <row r="56" s="15" customFormat="1" x14ac:dyDescent="0.2"/>
    <row r="57" s="15" customFormat="1" x14ac:dyDescent="0.2"/>
    <row r="58" s="15" customFormat="1" x14ac:dyDescent="0.2"/>
    <row r="59" s="15" customFormat="1" x14ac:dyDescent="0.2"/>
    <row r="60" s="15" customFormat="1" x14ac:dyDescent="0.2"/>
    <row r="61" s="15" customFormat="1" x14ac:dyDescent="0.2"/>
    <row r="62" s="15" customFormat="1" x14ac:dyDescent="0.2"/>
    <row r="63" s="15" customFormat="1" x14ac:dyDescent="0.2"/>
    <row r="64" s="15" customFormat="1" x14ac:dyDescent="0.2"/>
  </sheetData>
  <sheetProtection sheet="1" scenarios="1" formatCells="0" formatColumns="0" formatRows="0" insertRows="0" deleteRows="0"/>
  <mergeCells count="10">
    <mergeCell ref="B38:H38"/>
    <mergeCell ref="B37:H37"/>
    <mergeCell ref="H35:H36"/>
    <mergeCell ref="F36:G36"/>
    <mergeCell ref="B3:H3"/>
    <mergeCell ref="B2:H2"/>
    <mergeCell ref="B4:H4"/>
    <mergeCell ref="B5:B7"/>
    <mergeCell ref="C5:G5"/>
    <mergeCell ref="H5:H6"/>
  </mergeCells>
  <pageMargins left="1.3779527559055118" right="0.98425196850393704" top="0.98425196850393704" bottom="0.98425196850393704" header="0.51181102362204722" footer="0.51181102362204722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UTCH SUR</cp:lastModifiedBy>
  <cp:lastPrinted>2025-01-27T16:43:17Z</cp:lastPrinted>
  <dcterms:created xsi:type="dcterms:W3CDTF">2019-12-03T19:19:23Z</dcterms:created>
  <dcterms:modified xsi:type="dcterms:W3CDTF">2025-01-27T16:43:20Z</dcterms:modified>
</cp:coreProperties>
</file>